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7BA462C-1EE8-47A4-98FB-A8B090C32F0F}"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<sst xmlns="http://schemas.openxmlformats.org/spreadsheetml/2006/main" count="397" uniqueCount="240">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</sst>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9" sqref="P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149</v>
      </c>
      <c r="B10" s="183"/>
      <c r="C10" s="191" t="str">
        <f>VLOOKUP(A10,listado,2,0)</f>
        <v>G. SMART PRODUCTS</v>
      </c>
      <c r="D10" s="191"/>
      <c r="E10" s="191"/>
      <c r="F10" s="191"/>
      <c r="G10" s="191" t="str">
        <f>VLOOKUP(A10,listado,3,0)</f>
        <v>Técnico/a 3</v>
      </c>
      <c r="H10" s="191"/>
      <c r="I10" s="198" t="str">
        <f>VLOOKUP(A10,listado,4,0)</f>
        <v>Ingeniero/a y Científico/a de Datos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Fax54tUbzpKd/v4m5+YOU3qagkYaKsg2exc3aia2jRoiIDk7nRQvAaXx0Shpb/vqHLsWkw4QaaHqlCt8YOn1w==" saltValue="00Lsz01NXtsRdtAAvxDZg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2025-05-21T15:15:26Z</dcterms:modified>
</cp:coreProperties>
</file>